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32752e2308c88175/Desktop/Báo cáo_22026/"/>
    </mc:Choice>
  </mc:AlternateContent>
  <xr:revisionPtr revIDLastSave="7" documentId="8_{7BFF2485-3EE8-4CF5-86D7-41569CA92270}" xr6:coauthVersionLast="47" xr6:coauthVersionMax="47" xr10:uidLastSave="{127FC499-6D90-47BC-9343-009BEA03AE3F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G13" i="1"/>
  <c r="D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7" authorId="0" shapeId="0" xr:uid="{4DEC27CF-53A0-4471-B0CA-9A0BFB948A3B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Tùy theo loại báo cáo:
1. BC theo đại lý gom theo phòng: Tên Phòng - Tên Đại lý
2. BC theo nghiệp vụ gom theo phòng: Tên Phòng - Tên LHNV
3. BC theo nghiệp vụ gom theo đại lý: Tên Đại lý - Tên LHNV
4. BC theo nghiệp vụ: Tên LHNV
5. BC theo nghiệp vụ: Số HĐ
6. BC theo đại lý: Tên Đại lý
7. BC theo KH gom theo đại lý: Tên Đại lý - Tên khách hàng
8. BC theo KH: Tên Khách hàng</t>
        </r>
      </text>
    </comment>
    <comment ref="C7" authorId="0" shapeId="0" xr:uid="{AB5387BB-B2B1-4215-A010-6085E8A6EFEB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Mã Phòng - Đại lý - Khách hàng - Số HĐ tương ứng
</t>
        </r>
      </text>
    </comment>
    <comment ref="D7" authorId="0" shapeId="0" xr:uid="{95AF5160-76D5-46EC-90D4-D2026A641C6A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charset val="1"/>
          </rPr>
          <t xml:space="preserve"> Tổng phí trước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charset val="1"/>
          </rPr>
          <t xml:space="preserve"> phi_qd
</t>
        </r>
        <r>
          <rPr>
            <b/>
            <sz val="9"/>
            <color indexed="81"/>
            <rFont val="Tahoma"/>
            <family val="2"/>
          </rPr>
          <t xml:space="preserve">Bảng: </t>
        </r>
        <r>
          <rPr>
            <sz val="9"/>
            <color indexed="81"/>
            <rFont val="Tahoma"/>
            <family val="2"/>
          </rPr>
          <t>bh_hd_goc_ttpt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Cách lấy:
Bảng:
</t>
        </r>
        <r>
          <rPr>
            <sz val="9"/>
            <color indexed="81"/>
            <rFont val="Tahoma"/>
            <family val="2"/>
          </rPr>
          <t>- bh_hd_goc (goc)
- bh_hd_goc_ttpt (nv)</t>
        </r>
        <r>
          <rPr>
            <b/>
            <sz val="9"/>
            <color indexed="81"/>
            <rFont val="Tahoma"/>
            <family val="2"/>
          </rPr>
          <t xml:space="preserve">
Điều kiện:</t>
        </r>
        <r>
          <rPr>
            <sz val="9"/>
            <color indexed="81"/>
            <rFont val="Tahoma"/>
            <charset val="1"/>
          </rPr>
          <t xml:space="preserve">
- nv.ngay_ht BETWEEN ngayd AND ngayc
- nv.pt &lt;&gt; 'C'
- goc.ma_dvi = nv.ma_dvi
- goc.so_id = nv.so_id
</t>
        </r>
      </text>
    </comment>
    <comment ref="E7" authorId="0" shapeId="0" xr:uid="{0FFEF8F1-D87E-40DF-BA41-561C2DAB7B2C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charset val="1"/>
          </rPr>
          <t xml:space="preserve"> Tổng hoa hồng thực thu trong kỳ (đã thanh toán phí)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charset val="1"/>
          </rPr>
          <t xml:space="preserve"> hhong_qd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charset val="1"/>
          </rPr>
          <t xml:space="preserve"> bh_hd_goc_ttpt
</t>
        </r>
        <r>
          <rPr>
            <b/>
            <sz val="9"/>
            <color indexed="81"/>
            <rFont val="Tahoma"/>
            <family val="2"/>
          </rPr>
          <t>Cách lấy: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charset val="1"/>
          </rPr>
          <t xml:space="preserve">
- bh_hd_goc (goc)
- bh_hd_goc_ttpt (nv)
</t>
        </r>
        <r>
          <rPr>
            <b/>
            <sz val="9"/>
            <color indexed="81"/>
            <rFont val="Tahoma"/>
            <family val="2"/>
          </rPr>
          <t>Điều kiện:</t>
        </r>
        <r>
          <rPr>
            <sz val="9"/>
            <color indexed="81"/>
            <rFont val="Tahoma"/>
            <charset val="1"/>
          </rPr>
          <t xml:space="preserve">
- nv.ngay_ht BETWEEN ngayd AND ngayc
- nv.pt &lt;&gt; 'C'
- goc.ma_dvi = nv.ma_dvi
- goc.so_id = nv.so_id</t>
        </r>
      </text>
    </comment>
    <comment ref="F7" authorId="0" shapeId="0" xr:uid="{87A624BA-B224-46EE-BC0F-D7E4B8B8DC6F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Tương tự Doanh thu trong kỳ
Thời gian: Từ ngày đầu năm (theo ngày kết thúc) đến Ngày kết thúc
VD: Báo cáo từ 01/01/2025 - 02/02/2026
- Trong kỳ: 01/01/2025 - 02/02/2026
- Lũy kế: 01/01/2026 - 02/02/2026</t>
        </r>
      </text>
    </comment>
    <comment ref="G7" authorId="0" shapeId="0" xr:uid="{483BEFD6-5023-412C-B541-62A323EBF469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Tương tự Hoa hồng trong kỳ
Thời gian: Từ ngày đầu năm (theo ngày kết thúc) đến Ngày kết thúc
VD: Báo cáo từ 01/01/2025 - 02/02/2026
- Trong kỳ: 01/01/2025 - 02/02/2026
- Lũy kế: 01/01/2026 - 02/02/2026</t>
        </r>
      </text>
    </comment>
    <comment ref="D13" authorId="0" shapeId="0" xr:uid="{D47110B7-BA3C-425F-87BA-BC65D43AFC4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Doanh thu trong kỳ</t>
        </r>
      </text>
    </comment>
    <comment ref="E13" authorId="0" shapeId="0" xr:uid="{E8C265FB-4D76-4C43-B47A-AAE5AEF6096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Hoa hồng trong kỳ</t>
        </r>
      </text>
    </comment>
    <comment ref="F13" authorId="0" shapeId="0" xr:uid="{24936D70-C514-4767-AA23-FBC77394216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Doanh thu lũy kế</t>
        </r>
      </text>
    </comment>
    <comment ref="G13" authorId="0" shapeId="0" xr:uid="{B61A400A-5599-4C15-92B9-4E93954245D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Hoa hồng 
trong kỳ</t>
        </r>
      </text>
    </comment>
  </commentList>
</comments>
</file>

<file path=xl/sharedStrings.xml><?xml version="1.0" encoding="utf-8"?>
<sst xmlns="http://schemas.openxmlformats.org/spreadsheetml/2006/main" count="27" uniqueCount="25">
  <si>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</si>
  <si>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</si>
  <si>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</si>
  <si>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</si>
  <si>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</si>
  <si>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</si>
  <si>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</si>
  <si>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</si>
  <si>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Hoa hồng lũy kế</t>
  </si>
  <si>
    <t>TT</t>
  </si>
  <si>
    <t>Tên</t>
  </si>
  <si>
    <t>Mã</t>
  </si>
  <si>
    <t>Doanh thu trong kỳ</t>
  </si>
  <si>
    <t>Hoa hồng trong kỳ</t>
  </si>
  <si>
    <t>Doanh thu lũy kế</t>
  </si>
  <si>
    <t>Đại lý A</t>
  </si>
  <si>
    <t>Đại lý B</t>
  </si>
  <si>
    <t>Tổng cộng</t>
  </si>
  <si>
    <t>Phòng kinh doanh xe</t>
  </si>
  <si>
    <t>Phòng kinh doanh người</t>
  </si>
  <si>
    <t>KD_XE</t>
  </si>
  <si>
    <t>DL.01</t>
  </si>
  <si>
    <t>KD_NG</t>
  </si>
  <si>
    <t>DL.02</t>
  </si>
  <si>
    <t>BÁO CÁO HOA HỒNG THEO DOANH THU THỰC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</si>
</sst>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10" xfId="0" quotePrefix="1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zoomScale="85" zoomScaleNormal="85" workbookViewId="0">
      <selection activeCell="E18" sqref="E18"/>
    </sheetView>
  </sheetViews>
  <sheetFormatPr defaultColWidth="14.3984375" defaultRowHeight="15.6"/>
  <cols>
    <col min="1" max="1" width="6.8984375" style="7" customWidth="1"/>
    <col min="2" max="2" width="32.296875" style="7" customWidth="1"/>
    <col min="3" max="3" width="16.59765625" style="7" customWidth="1"/>
    <col min="4" max="7" width="19.19921875" style="7" customWidth="1"/>
    <col min="8" max="13" width="14.3984375" style="7"/>
    <col min="14" max="14" width="19.296875" style="7" customWidth="1"/>
    <col min="15" max="16384" width="14.3984375" style="7"/>
  </cols>
  <sheetData>
    <row r="1" spans="1:23">
      <c r="A1" s="6" t="s">
        <v>1</v>
      </c>
    </row>
    <row r="2" spans="1:23">
      <c r="A2" s="6" t="s">
        <v>2</v>
      </c>
    </row>
    <row r="3" spans="1:23" ht="33" customHeight="1">
      <c r="A3" s="19" t="s">
        <v>24</v>
      </c>
      <c r="B3" s="19"/>
      <c r="C3" s="19"/>
      <c r="D3" s="19"/>
      <c r="E3" s="19"/>
      <c r="F3" s="19"/>
      <c r="G3" s="19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>
      <c r="A4" s="20" t="s">
        <v>3</v>
      </c>
      <c r="B4" s="20"/>
      <c r="C4" s="20"/>
      <c r="D4" s="20"/>
      <c r="E4" s="20"/>
      <c r="F4" s="20"/>
      <c r="G4" s="20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7" spans="1:23" s="5" customFormat="1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8</v>
      </c>
      <c r="H7" s="7"/>
      <c r="I7" s="7"/>
      <c r="J7" s="7"/>
      <c r="K7" s="7"/>
      <c r="L7" s="7"/>
      <c r="M7" s="7"/>
      <c r="N7" s="7"/>
      <c r="P7" s="7"/>
      <c r="Q7" s="7"/>
      <c r="R7" s="7"/>
      <c r="S7" s="7"/>
      <c r="T7" s="7"/>
      <c r="U7" s="7"/>
      <c r="V7" s="7"/>
      <c r="W7" s="7"/>
    </row>
    <row r="8" spans="1:23">
      <c r="A8" s="10">
        <v>1</v>
      </c>
      <c r="B8" s="11" t="s">
        <v>18</v>
      </c>
      <c r="C8" s="12" t="s">
        <v>20</v>
      </c>
      <c r="D8" s="13">
        <v>4090909</v>
      </c>
      <c r="E8" s="13"/>
      <c r="F8" s="13">
        <v>4090909</v>
      </c>
      <c r="G8" s="13"/>
    </row>
    <row r="9" spans="1:23">
      <c r="A9" s="14">
        <v>1</v>
      </c>
      <c r="B9" s="11" t="s">
        <v>15</v>
      </c>
      <c r="C9" s="11" t="s">
        <v>21</v>
      </c>
      <c r="D9" s="13">
        <v>4090909</v>
      </c>
      <c r="E9" s="13"/>
      <c r="F9" s="13">
        <v>4090909</v>
      </c>
      <c r="G9" s="13"/>
    </row>
    <row r="10" spans="1:23">
      <c r="A10" s="10">
        <v>2</v>
      </c>
      <c r="B10" s="11" t="s">
        <v>19</v>
      </c>
      <c r="C10" s="12" t="s">
        <v>22</v>
      </c>
      <c r="D10" s="13">
        <v>9585212</v>
      </c>
      <c r="E10" s="13">
        <v>978808</v>
      </c>
      <c r="F10" s="13">
        <v>9585212</v>
      </c>
      <c r="G10" s="13">
        <v>978808</v>
      </c>
    </row>
    <row r="11" spans="1:23">
      <c r="A11" s="14">
        <v>1</v>
      </c>
      <c r="B11" s="11" t="s">
        <v>15</v>
      </c>
      <c r="C11" s="11" t="s">
        <v>21</v>
      </c>
      <c r="D11" s="13">
        <v>5818123</v>
      </c>
      <c r="E11" s="13">
        <v>678340</v>
      </c>
      <c r="F11" s="13">
        <v>5818123</v>
      </c>
      <c r="G11" s="13">
        <v>678340</v>
      </c>
    </row>
    <row r="12" spans="1:23">
      <c r="A12" s="14">
        <v>2</v>
      </c>
      <c r="B12" s="11" t="s">
        <v>16</v>
      </c>
      <c r="C12" s="11" t="s">
        <v>23</v>
      </c>
      <c r="D12" s="13">
        <v>3767089</v>
      </c>
      <c r="E12" s="13">
        <v>300467</v>
      </c>
      <c r="F12" s="13">
        <v>3767089</v>
      </c>
      <c r="G12" s="13">
        <v>300467</v>
      </c>
    </row>
    <row r="13" spans="1:23" ht="18.600000000000001" customHeight="1">
      <c r="A13" s="16" t="s">
        <v>17</v>
      </c>
      <c r="B13" s="17"/>
      <c r="C13" s="18"/>
      <c r="D13" s="15">
        <f>SUM(D8:D12)</f>
        <v>27352242</v>
      </c>
      <c r="E13" s="15">
        <f t="shared" ref="E13:G13" si="0">SUM(E8:E12)</f>
        <v>1957615</v>
      </c>
      <c r="F13" s="15">
        <f t="shared" si="0"/>
        <v>27352242</v>
      </c>
      <c r="G13" s="15">
        <f t="shared" si="0"/>
        <v>1957615</v>
      </c>
    </row>
    <row r="15" spans="1:23" ht="16.2">
      <c r="B15" s="1" t="s">
        <v>4</v>
      </c>
      <c r="D15" s="1" t="s">
        <v>5</v>
      </c>
      <c r="F15" s="2" t="s">
        <v>6</v>
      </c>
    </row>
    <row r="16" spans="1:23">
      <c r="F16" s="1" t="s">
        <v>7</v>
      </c>
    </row>
    <row r="19" spans="2:2">
      <c r="B19" s="3" t="s">
        <v>0</v>
      </c>
    </row>
  </sheetData>
  <mergeCells count="3">
    <mergeCell ref="A13:C13"/>
    <mergeCell ref="A3:G3"/>
    <mergeCell ref="A4:G4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Huyen Nguyen</cp:lastModifiedBy>
  <dcterms:created xsi:type="dcterms:W3CDTF">2026-02-26T02:34:53Z</dcterms:created>
  <dcterms:modified xsi:type="dcterms:W3CDTF">2026-03-02T08:55:27Z</dcterms:modified>
</cp:coreProperties>
</file>